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土木担当\☆５,林道関係\01-3   測量計画・委託業務（県営）\2　測量設計委託業務（H26～）\Ｒ7測量委託\日和茶坂瀬線坂瀬\02　PPI\"/>
    </mc:Choice>
  </mc:AlternateContent>
  <xr:revisionPtr revIDLastSave="0" documentId="13_ncr:1_{3904FA56-8960-4F64-B1DE-514A0856F2E3}" xr6:coauthVersionLast="47" xr6:coauthVersionMax="47" xr10:uidLastSave="{00000000-0000-0000-0000-000000000000}"/>
  <bookViews>
    <workbookView xWindow="450" yWindow="720" windowWidth="28245" windowHeight="14865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業務委託費内訳書!$A$1:$G$57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業務委託費内訳書!$G$57</definedName>
    <definedName name="内訳書工事価格総計" localSheetId="0">業務委託費内訳書!$G$56</definedName>
    <definedName name="内訳書工事価格総計">#REF!</definedName>
    <definedName name="内訳書工事価格総計通番" localSheetId="0">業務委託費内訳書!$I$56</definedName>
    <definedName name="内訳書工事価格総計名称" localSheetId="0">業務委託費内訳書!$A$56</definedName>
    <definedName name="内訳書工事価格通番" localSheetId="0">業務委託費内訳書!$I$57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59" l="1"/>
  <c r="G49" i="59" s="1"/>
  <c r="G42" i="59"/>
  <c r="G41" i="59" s="1"/>
  <c r="G40" i="59" s="1"/>
  <c r="G39" i="59" s="1"/>
  <c r="G15" i="59"/>
  <c r="G14" i="59" s="1"/>
  <c r="G22" i="59"/>
  <c r="G21" i="59" s="1"/>
  <c r="G26" i="59"/>
  <c r="G33" i="59"/>
  <c r="G32" i="59" s="1"/>
  <c r="G31" i="59" s="1"/>
  <c r="G30" i="59" s="1"/>
  <c r="G29" i="59" s="1"/>
  <c r="G13" i="59" l="1"/>
  <c r="G12" i="59" s="1"/>
  <c r="G25" i="59"/>
  <c r="G11" i="59" s="1"/>
  <c r="G10" i="59" s="1"/>
  <c r="G36" i="59" s="1"/>
  <c r="G38" i="59"/>
  <c r="G37" i="59" s="1"/>
  <c r="G55" i="59" s="1"/>
  <c r="G56" i="59" l="1"/>
  <c r="G57" i="59" s="1"/>
</calcChain>
</file>

<file path=xl/sharedStrings.xml><?xml version="1.0" encoding="utf-8"?>
<sst xmlns="http://schemas.openxmlformats.org/spreadsheetml/2006/main" count="105" uniqueCount="60">
  <si>
    <t>住　　　　所</t>
  </si>
  <si>
    <t>商号又は名称</t>
  </si>
  <si>
    <t>代 表 者 名</t>
  </si>
  <si>
    <t>業務委託費内訳書</t>
  </si>
  <si>
    <t>業務名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</si>
  <si>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</si>
  <si>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</si>
  <si>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</si>
  <si>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</si>
  <si>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</si>
  <si>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</si>
  <si>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</si>
  <si>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</si>
  <si>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</si>
  <si>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</si>
  <si>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測量業務
_x000D_</t>
  </si>
  <si>
    <t>木材集積場測量
_x000D_</t>
  </si>
  <si>
    <t>ha</t>
  </si>
  <si>
    <t>ｍ</t>
  </si>
  <si>
    <t>測線</t>
  </si>
  <si>
    <t>業務</t>
  </si>
  <si>
    <t>用地測量
_x000D_</t>
  </si>
  <si>
    <t>用地測量(面積計算)
_x000D_</t>
  </si>
  <si>
    <t>用地測量(用地実測図原図作成)
_x000D_</t>
  </si>
  <si>
    <t>直接経費
_x000D_</t>
  </si>
  <si>
    <t>電子成果品作成費
_x000D_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</si>
  <si>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</si>
  <si>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</si>
  <si>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</si>
  <si>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</si>
  <si>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</si>
  <si>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</si>
  <si>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</si>
  <si>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</si>
  <si>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</si>
  <si>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</si>
  <si>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</si>
  <si>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木材集積場設計
_x000D_</t>
  </si>
  <si>
    <t>件</t>
  </si>
  <si>
    <t>山腹工設計(設計説明書作成)
_x000D_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</si>
  <si>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</si>
  <si>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</si>
  <si>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</si>
  <si>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</si>
  <si>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</si>
  <si>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</si>
  <si>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</si>
  <si>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</si>
  <si>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</si>
  <si>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</si>
  <si>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</si>
  <si>
    <t xml:space="preserve">山腹工測量(山腹平面測量)
</t>
    <phoneticPr fontId="7"/>
  </si>
  <si>
    <t xml:space="preserve">山腹工測量(山腹縦断測量)
</t>
    <phoneticPr fontId="7"/>
  </si>
  <si>
    <t xml:space="preserve">山腹工測量(山腹横断測量)
</t>
    <phoneticPr fontId="7"/>
  </si>
  <si>
    <t xml:space="preserve">山腹工測量(平面図作成)
</t>
    <phoneticPr fontId="7"/>
  </si>
  <si>
    <t xml:space="preserve">立木調査
</t>
    <phoneticPr fontId="7"/>
  </si>
  <si>
    <t xml:space="preserve">用地測量
</t>
    <phoneticPr fontId="7"/>
  </si>
  <si>
    <t>Ｒ７三林　林開（Ｒ６）日和茶坂瀬線坂瀬　三好市　調査設計業務</t>
    <phoneticPr fontId="7"/>
  </si>
  <si>
    <t xml:space="preserve">山腹工設計(現地調査)
</t>
    <phoneticPr fontId="7"/>
  </si>
  <si>
    <t xml:space="preserve">山腹工設計(施設設計等)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</si>
</sst>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2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23" xfId="1" applyNumberFormat="1" applyFont="1" applyBorder="1" applyAlignment="1" applyProtection="1">
      <alignment vertical="top" wrapText="1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9"/>
  <sheetViews>
    <sheetView showGridLines="0" tabSelected="1" view="pageBreakPreview" topLeftCell="A3" zoomScaleNormal="100" zoomScaleSheetLayoutView="100" workbookViewId="0">
      <selection activeCell="G42" sqref="G42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7"/>
      <c r="G3" s="37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7"/>
      <c r="G4" s="37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7"/>
      <c r="G5" s="37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8" t="s">
        <v>3</v>
      </c>
      <c r="B7" s="38"/>
      <c r="C7" s="38"/>
      <c r="D7" s="38"/>
      <c r="E7" s="38"/>
      <c r="F7" s="38"/>
      <c r="G7" s="38"/>
      <c r="H7" s="2"/>
      <c r="I7" s="2"/>
      <c r="J7" s="2"/>
    </row>
    <row r="8" spans="1:10" ht="11.25" customHeight="1" x14ac:dyDescent="0.15">
      <c r="A8" s="4" t="s">
        <v>4</v>
      </c>
      <c r="B8" s="33" t="s">
        <v>57</v>
      </c>
      <c r="C8" s="33"/>
      <c r="D8" s="33"/>
      <c r="E8" s="33"/>
      <c r="F8" s="33"/>
      <c r="G8" s="33"/>
      <c r="H8" s="2"/>
      <c r="I8" s="2"/>
      <c r="J8" s="2"/>
    </row>
    <row r="9" spans="1:10" ht="11.25" customHeight="1" x14ac:dyDescent="0.15">
      <c r="A9" s="34" t="s">
        <v>5</v>
      </c>
      <c r="B9" s="35"/>
      <c r="C9" s="35"/>
      <c r="D9" s="36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26" t="s">
        <v>11</v>
      </c>
      <c r="B10" s="27"/>
      <c r="C10" s="27"/>
      <c r="D10" s="28"/>
      <c r="E10" s="10" t="s">
        <v>12</v>
      </c>
      <c r="F10" s="11">
        <v>1</v>
      </c>
      <c r="G10" s="12">
        <f>+G11+G35</f>
        <v>0</v>
      </c>
      <c r="H10" s="13"/>
      <c r="I10" s="14">
        <v>1</v>
      </c>
      <c r="J10" s="14"/>
    </row>
    <row r="11" spans="1:10" ht="42" customHeight="1" x14ac:dyDescent="0.15">
      <c r="A11" s="26" t="s">
        <v>13</v>
      </c>
      <c r="B11" s="27"/>
      <c r="C11" s="27"/>
      <c r="D11" s="28"/>
      <c r="E11" s="10" t="s">
        <v>12</v>
      </c>
      <c r="F11" s="11">
        <v>1</v>
      </c>
      <c r="G11" s="12">
        <f>+G12+G25+G29</f>
        <v>0</v>
      </c>
      <c r="H11" s="13"/>
      <c r="I11" s="14">
        <v>2</v>
      </c>
      <c r="J11" s="14"/>
    </row>
    <row r="12" spans="1:10" ht="42" customHeight="1" x14ac:dyDescent="0.15">
      <c r="A12" s="26" t="s">
        <v>14</v>
      </c>
      <c r="B12" s="27"/>
      <c r="C12" s="27"/>
      <c r="D12" s="28"/>
      <c r="E12" s="10" t="s">
        <v>12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7" t="s">
        <v>15</v>
      </c>
      <c r="C13" s="27"/>
      <c r="D13" s="28"/>
      <c r="E13" s="10" t="s">
        <v>12</v>
      </c>
      <c r="F13" s="11">
        <v>1</v>
      </c>
      <c r="G13" s="12">
        <f>+G14+G21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7" t="s">
        <v>16</v>
      </c>
      <c r="D14" s="28"/>
      <c r="E14" s="10" t="s">
        <v>12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12</v>
      </c>
      <c r="F15" s="11">
        <v>1</v>
      </c>
      <c r="G15" s="12">
        <f>+G16+G17+G18+G19+G20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51</v>
      </c>
      <c r="E16" s="10" t="s">
        <v>17</v>
      </c>
      <c r="F16" s="11">
        <v>0.55000000000000004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52</v>
      </c>
      <c r="E17" s="10" t="s">
        <v>18</v>
      </c>
      <c r="F17" s="11">
        <v>60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53</v>
      </c>
      <c r="E18" s="10" t="s">
        <v>19</v>
      </c>
      <c r="F18" s="11">
        <v>6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54</v>
      </c>
      <c r="E19" s="10" t="s">
        <v>20</v>
      </c>
      <c r="F19" s="11">
        <v>1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55</v>
      </c>
      <c r="E20" s="10" t="s">
        <v>17</v>
      </c>
      <c r="F20" s="11">
        <v>5.5E-2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27" t="s">
        <v>21</v>
      </c>
      <c r="D21" s="28"/>
      <c r="E21" s="10" t="s">
        <v>12</v>
      </c>
      <c r="F21" s="11">
        <v>1</v>
      </c>
      <c r="G21" s="12">
        <f>+G22</f>
        <v>0</v>
      </c>
      <c r="H21" s="13"/>
      <c r="I21" s="14">
        <v>12</v>
      </c>
      <c r="J21" s="14">
        <v>3</v>
      </c>
    </row>
    <row r="22" spans="1:10" ht="42" customHeight="1" x14ac:dyDescent="0.15">
      <c r="A22" s="15"/>
      <c r="B22" s="16"/>
      <c r="C22" s="16"/>
      <c r="D22" s="17" t="s">
        <v>56</v>
      </c>
      <c r="E22" s="10" t="s">
        <v>12</v>
      </c>
      <c r="F22" s="11">
        <v>1</v>
      </c>
      <c r="G22" s="12">
        <f>+G23+G24</f>
        <v>0</v>
      </c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22</v>
      </c>
      <c r="E23" s="10" t="s">
        <v>17</v>
      </c>
      <c r="F23" s="11">
        <v>0.55000000000000004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23</v>
      </c>
      <c r="E24" s="10" t="s">
        <v>17</v>
      </c>
      <c r="F24" s="11">
        <v>0.55000000000000004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26" t="s">
        <v>24</v>
      </c>
      <c r="B25" s="27"/>
      <c r="C25" s="27"/>
      <c r="D25" s="28"/>
      <c r="E25" s="10" t="s">
        <v>12</v>
      </c>
      <c r="F25" s="11">
        <v>1</v>
      </c>
      <c r="G25" s="12">
        <f>+G26+G28</f>
        <v>0</v>
      </c>
      <c r="H25" s="13"/>
      <c r="I25" s="14">
        <v>16</v>
      </c>
      <c r="J25" s="14"/>
    </row>
    <row r="26" spans="1:10" ht="42" customHeight="1" x14ac:dyDescent="0.15">
      <c r="A26" s="26" t="s">
        <v>25</v>
      </c>
      <c r="B26" s="27"/>
      <c r="C26" s="27"/>
      <c r="D26" s="28"/>
      <c r="E26" s="10" t="s">
        <v>12</v>
      </c>
      <c r="F26" s="11">
        <v>1</v>
      </c>
      <c r="G26" s="12">
        <f>+G27</f>
        <v>0</v>
      </c>
      <c r="H26" s="13"/>
      <c r="I26" s="14">
        <v>17</v>
      </c>
      <c r="J26" s="14"/>
    </row>
    <row r="27" spans="1:10" ht="42" customHeight="1" x14ac:dyDescent="0.15">
      <c r="A27" s="26" t="s">
        <v>26</v>
      </c>
      <c r="B27" s="27"/>
      <c r="C27" s="27"/>
      <c r="D27" s="28"/>
      <c r="E27" s="10" t="s">
        <v>12</v>
      </c>
      <c r="F27" s="11">
        <v>1</v>
      </c>
      <c r="G27" s="18"/>
      <c r="H27" s="13"/>
      <c r="I27" s="14">
        <v>18</v>
      </c>
      <c r="J27" s="14"/>
    </row>
    <row r="28" spans="1:10" ht="42" customHeight="1" x14ac:dyDescent="0.15">
      <c r="A28" s="26"/>
      <c r="B28" s="27"/>
      <c r="C28" s="27"/>
      <c r="D28" s="29"/>
      <c r="E28" s="10"/>
      <c r="F28" s="11"/>
      <c r="G28" s="12"/>
      <c r="H28" s="13"/>
      <c r="I28" s="14">
        <v>19</v>
      </c>
      <c r="J28" s="14">
        <v>1</v>
      </c>
    </row>
    <row r="29" spans="1:10" ht="42" customHeight="1" x14ac:dyDescent="0.15">
      <c r="A29" s="26" t="s">
        <v>27</v>
      </c>
      <c r="B29" s="27"/>
      <c r="C29" s="27"/>
      <c r="D29" s="28"/>
      <c r="E29" s="10" t="s">
        <v>12</v>
      </c>
      <c r="F29" s="11">
        <v>1</v>
      </c>
      <c r="G29" s="12">
        <f>+G30</f>
        <v>0</v>
      </c>
      <c r="H29" s="13"/>
      <c r="I29" s="14">
        <v>24</v>
      </c>
      <c r="J29" s="14"/>
    </row>
    <row r="30" spans="1:10" ht="42" customHeight="1" x14ac:dyDescent="0.15">
      <c r="A30" s="26" t="s">
        <v>28</v>
      </c>
      <c r="B30" s="27"/>
      <c r="C30" s="27"/>
      <c r="D30" s="28"/>
      <c r="E30" s="10" t="s">
        <v>12</v>
      </c>
      <c r="F30" s="11">
        <v>1</v>
      </c>
      <c r="G30" s="12">
        <f>+G31</f>
        <v>0</v>
      </c>
      <c r="H30" s="13"/>
      <c r="I30" s="14">
        <v>25</v>
      </c>
      <c r="J30" s="14">
        <v>1</v>
      </c>
    </row>
    <row r="31" spans="1:10" ht="42" customHeight="1" x14ac:dyDescent="0.15">
      <c r="A31" s="15"/>
      <c r="B31" s="27" t="s">
        <v>28</v>
      </c>
      <c r="C31" s="27"/>
      <c r="D31" s="28"/>
      <c r="E31" s="10" t="s">
        <v>12</v>
      </c>
      <c r="F31" s="11">
        <v>1</v>
      </c>
      <c r="G31" s="12">
        <f>+G32</f>
        <v>0</v>
      </c>
      <c r="H31" s="13"/>
      <c r="I31" s="14">
        <v>26</v>
      </c>
      <c r="J31" s="14">
        <v>2</v>
      </c>
    </row>
    <row r="32" spans="1:10" ht="42" customHeight="1" x14ac:dyDescent="0.15">
      <c r="A32" s="15"/>
      <c r="B32" s="16"/>
      <c r="C32" s="27" t="s">
        <v>28</v>
      </c>
      <c r="D32" s="28"/>
      <c r="E32" s="10" t="s">
        <v>12</v>
      </c>
      <c r="F32" s="11">
        <v>1</v>
      </c>
      <c r="G32" s="12">
        <f>+G33</f>
        <v>0</v>
      </c>
      <c r="H32" s="13"/>
      <c r="I32" s="14">
        <v>27</v>
      </c>
      <c r="J32" s="14">
        <v>3</v>
      </c>
    </row>
    <row r="33" spans="1:10" ht="42" customHeight="1" x14ac:dyDescent="0.15">
      <c r="A33" s="15"/>
      <c r="B33" s="16"/>
      <c r="C33" s="16"/>
      <c r="D33" s="17" t="s">
        <v>29</v>
      </c>
      <c r="E33" s="10" t="s">
        <v>12</v>
      </c>
      <c r="F33" s="11">
        <v>1</v>
      </c>
      <c r="G33" s="12">
        <f>+G34</f>
        <v>0</v>
      </c>
      <c r="H33" s="13"/>
      <c r="I33" s="14">
        <v>28</v>
      </c>
      <c r="J33" s="14">
        <v>4</v>
      </c>
    </row>
    <row r="34" spans="1:10" ht="42" customHeight="1" x14ac:dyDescent="0.15">
      <c r="A34" s="15"/>
      <c r="B34" s="16"/>
      <c r="C34" s="16"/>
      <c r="D34" s="17" t="s">
        <v>30</v>
      </c>
      <c r="E34" s="10" t="s">
        <v>12</v>
      </c>
      <c r="F34" s="11">
        <v>1</v>
      </c>
      <c r="G34" s="18"/>
      <c r="H34" s="13"/>
      <c r="I34" s="14">
        <v>29</v>
      </c>
      <c r="J34" s="14">
        <v>4</v>
      </c>
    </row>
    <row r="35" spans="1:10" ht="42" customHeight="1" x14ac:dyDescent="0.15">
      <c r="A35" s="26" t="s">
        <v>31</v>
      </c>
      <c r="B35" s="27"/>
      <c r="C35" s="27"/>
      <c r="D35" s="28"/>
      <c r="E35" s="10" t="s">
        <v>12</v>
      </c>
      <c r="F35" s="11">
        <v>1</v>
      </c>
      <c r="G35" s="18"/>
      <c r="H35" s="13"/>
      <c r="I35" s="14">
        <v>30</v>
      </c>
      <c r="J35" s="14"/>
    </row>
    <row r="36" spans="1:10" ht="42" customHeight="1" x14ac:dyDescent="0.15">
      <c r="A36" s="26" t="s">
        <v>32</v>
      </c>
      <c r="B36" s="27"/>
      <c r="C36" s="27"/>
      <c r="D36" s="28"/>
      <c r="E36" s="10" t="s">
        <v>12</v>
      </c>
      <c r="F36" s="11">
        <v>1</v>
      </c>
      <c r="G36" s="12">
        <f>+G10</f>
        <v>0</v>
      </c>
      <c r="H36" s="13"/>
      <c r="I36" s="14">
        <v>31</v>
      </c>
      <c r="J36" s="14"/>
    </row>
    <row r="37" spans="1:10" ht="42" customHeight="1" x14ac:dyDescent="0.15">
      <c r="A37" s="26" t="s">
        <v>33</v>
      </c>
      <c r="B37" s="27"/>
      <c r="C37" s="27"/>
      <c r="D37" s="28"/>
      <c r="E37" s="10" t="s">
        <v>12</v>
      </c>
      <c r="F37" s="11">
        <v>1</v>
      </c>
      <c r="G37" s="12">
        <f>+G38+G53</f>
        <v>0</v>
      </c>
      <c r="H37" s="13"/>
      <c r="I37" s="14">
        <v>32</v>
      </c>
      <c r="J37" s="14"/>
    </row>
    <row r="38" spans="1:10" ht="42" customHeight="1" x14ac:dyDescent="0.15">
      <c r="A38" s="26" t="s">
        <v>34</v>
      </c>
      <c r="B38" s="27"/>
      <c r="C38" s="27"/>
      <c r="D38" s="28"/>
      <c r="E38" s="10" t="s">
        <v>12</v>
      </c>
      <c r="F38" s="11">
        <v>1</v>
      </c>
      <c r="G38" s="12">
        <f>+G39+G49</f>
        <v>0</v>
      </c>
      <c r="H38" s="13"/>
      <c r="I38" s="14">
        <v>33</v>
      </c>
      <c r="J38" s="14"/>
    </row>
    <row r="39" spans="1:10" ht="42" customHeight="1" x14ac:dyDescent="0.15">
      <c r="A39" s="26" t="s">
        <v>35</v>
      </c>
      <c r="B39" s="27"/>
      <c r="C39" s="27"/>
      <c r="D39" s="28"/>
      <c r="E39" s="10" t="s">
        <v>12</v>
      </c>
      <c r="F39" s="11">
        <v>1</v>
      </c>
      <c r="G39" s="12">
        <f>+G40</f>
        <v>0</v>
      </c>
      <c r="H39" s="13"/>
      <c r="I39" s="14">
        <v>34</v>
      </c>
      <c r="J39" s="14">
        <v>1</v>
      </c>
    </row>
    <row r="40" spans="1:10" ht="42" customHeight="1" x14ac:dyDescent="0.15">
      <c r="A40" s="15"/>
      <c r="B40" s="27" t="s">
        <v>36</v>
      </c>
      <c r="C40" s="27"/>
      <c r="D40" s="28"/>
      <c r="E40" s="10" t="s">
        <v>12</v>
      </c>
      <c r="F40" s="11">
        <v>1</v>
      </c>
      <c r="G40" s="12">
        <f>+G41</f>
        <v>0</v>
      </c>
      <c r="H40" s="13"/>
      <c r="I40" s="14">
        <v>35</v>
      </c>
      <c r="J40" s="14">
        <v>2</v>
      </c>
    </row>
    <row r="41" spans="1:10" ht="42" customHeight="1" x14ac:dyDescent="0.15">
      <c r="A41" s="15"/>
      <c r="B41" s="16"/>
      <c r="C41" s="27" t="s">
        <v>37</v>
      </c>
      <c r="D41" s="28"/>
      <c r="E41" s="10" t="s">
        <v>12</v>
      </c>
      <c r="F41" s="11">
        <v>1</v>
      </c>
      <c r="G41" s="12">
        <f>+G42</f>
        <v>0</v>
      </c>
      <c r="H41" s="13"/>
      <c r="I41" s="14">
        <v>36</v>
      </c>
      <c r="J41" s="14">
        <v>3</v>
      </c>
    </row>
    <row r="42" spans="1:10" ht="42" customHeight="1" x14ac:dyDescent="0.15">
      <c r="A42" s="15"/>
      <c r="B42" s="16"/>
      <c r="C42" s="16"/>
      <c r="D42" s="17" t="s">
        <v>37</v>
      </c>
      <c r="E42" s="10" t="s">
        <v>12</v>
      </c>
      <c r="F42" s="11">
        <v>1</v>
      </c>
      <c r="G42" s="12">
        <f>+G43+G44+G45+G46+G47+G48</f>
        <v>0</v>
      </c>
      <c r="H42" s="13"/>
      <c r="I42" s="14">
        <v>37</v>
      </c>
      <c r="J42" s="14">
        <v>4</v>
      </c>
    </row>
    <row r="43" spans="1:10" ht="42" customHeight="1" x14ac:dyDescent="0.15">
      <c r="A43" s="15"/>
      <c r="B43" s="16"/>
      <c r="C43" s="16"/>
      <c r="D43" s="17" t="s">
        <v>58</v>
      </c>
      <c r="E43" s="10" t="s">
        <v>38</v>
      </c>
      <c r="F43" s="11">
        <v>1</v>
      </c>
      <c r="G43" s="18"/>
      <c r="H43" s="13"/>
      <c r="I43" s="14">
        <v>38</v>
      </c>
      <c r="J43" s="14">
        <v>4</v>
      </c>
    </row>
    <row r="44" spans="1:10" ht="42" customHeight="1" x14ac:dyDescent="0.15">
      <c r="A44" s="15"/>
      <c r="B44" s="16"/>
      <c r="C44" s="16"/>
      <c r="D44" s="17" t="s">
        <v>59</v>
      </c>
      <c r="E44" s="10" t="s">
        <v>38</v>
      </c>
      <c r="F44" s="11">
        <v>1</v>
      </c>
      <c r="G44" s="18"/>
      <c r="H44" s="13"/>
      <c r="I44" s="14">
        <v>39</v>
      </c>
      <c r="J44" s="14">
        <v>4</v>
      </c>
    </row>
    <row r="45" spans="1:10" ht="42" customHeight="1" x14ac:dyDescent="0.15">
      <c r="A45" s="15"/>
      <c r="B45" s="16"/>
      <c r="C45" s="16"/>
      <c r="D45" s="17" t="s">
        <v>39</v>
      </c>
      <c r="E45" s="10" t="s">
        <v>38</v>
      </c>
      <c r="F45" s="11">
        <v>1</v>
      </c>
      <c r="G45" s="18"/>
      <c r="H45" s="13"/>
      <c r="I45" s="14">
        <v>40</v>
      </c>
      <c r="J45" s="14">
        <v>4</v>
      </c>
    </row>
    <row r="46" spans="1:10" ht="42" customHeight="1" x14ac:dyDescent="0.15">
      <c r="A46" s="15"/>
      <c r="B46" s="16"/>
      <c r="C46" s="16"/>
      <c r="D46" s="17" t="s">
        <v>40</v>
      </c>
      <c r="E46" s="10" t="s">
        <v>41</v>
      </c>
      <c r="F46" s="11">
        <v>1</v>
      </c>
      <c r="G46" s="18"/>
      <c r="H46" s="13"/>
      <c r="I46" s="14">
        <v>41</v>
      </c>
      <c r="J46" s="14">
        <v>4</v>
      </c>
    </row>
    <row r="47" spans="1:10" ht="42" customHeight="1" x14ac:dyDescent="0.15">
      <c r="A47" s="15"/>
      <c r="B47" s="16"/>
      <c r="C47" s="16"/>
      <c r="D47" s="17" t="s">
        <v>42</v>
      </c>
      <c r="E47" s="10" t="s">
        <v>41</v>
      </c>
      <c r="F47" s="11">
        <v>1</v>
      </c>
      <c r="G47" s="18"/>
      <c r="H47" s="13"/>
      <c r="I47" s="14">
        <v>42</v>
      </c>
      <c r="J47" s="14">
        <v>4</v>
      </c>
    </row>
    <row r="48" spans="1:10" ht="42" customHeight="1" x14ac:dyDescent="0.15">
      <c r="A48" s="15"/>
      <c r="B48" s="16"/>
      <c r="C48" s="16"/>
      <c r="D48" s="17" t="s">
        <v>43</v>
      </c>
      <c r="E48" s="10" t="s">
        <v>41</v>
      </c>
      <c r="F48" s="11">
        <v>1</v>
      </c>
      <c r="G48" s="18"/>
      <c r="H48" s="13"/>
      <c r="I48" s="14">
        <v>43</v>
      </c>
      <c r="J48" s="14">
        <v>4</v>
      </c>
    </row>
    <row r="49" spans="1:10" ht="42" customHeight="1" x14ac:dyDescent="0.15">
      <c r="A49" s="26" t="s">
        <v>24</v>
      </c>
      <c r="B49" s="27"/>
      <c r="C49" s="27"/>
      <c r="D49" s="28"/>
      <c r="E49" s="10" t="s">
        <v>12</v>
      </c>
      <c r="F49" s="11">
        <v>1</v>
      </c>
      <c r="G49" s="12">
        <f>+G50+G52</f>
        <v>0</v>
      </c>
      <c r="H49" s="13"/>
      <c r="I49" s="14">
        <v>44</v>
      </c>
      <c r="J49" s="14"/>
    </row>
    <row r="50" spans="1:10" ht="42" customHeight="1" x14ac:dyDescent="0.15">
      <c r="A50" s="26" t="s">
        <v>44</v>
      </c>
      <c r="B50" s="27"/>
      <c r="C50" s="27"/>
      <c r="D50" s="28"/>
      <c r="E50" s="10" t="s">
        <v>12</v>
      </c>
      <c r="F50" s="11">
        <v>1</v>
      </c>
      <c r="G50" s="12">
        <f>+G51</f>
        <v>0</v>
      </c>
      <c r="H50" s="13"/>
      <c r="I50" s="14">
        <v>45</v>
      </c>
      <c r="J50" s="14"/>
    </row>
    <row r="51" spans="1:10" ht="42" customHeight="1" x14ac:dyDescent="0.15">
      <c r="A51" s="26" t="s">
        <v>26</v>
      </c>
      <c r="B51" s="27"/>
      <c r="C51" s="27"/>
      <c r="D51" s="28"/>
      <c r="E51" s="10" t="s">
        <v>12</v>
      </c>
      <c r="F51" s="11">
        <v>1</v>
      </c>
      <c r="G51" s="18"/>
      <c r="H51" s="13"/>
      <c r="I51" s="14">
        <v>46</v>
      </c>
      <c r="J51" s="14"/>
    </row>
    <row r="52" spans="1:10" ht="42" customHeight="1" x14ac:dyDescent="0.15">
      <c r="A52" s="26"/>
      <c r="B52" s="27"/>
      <c r="C52" s="27"/>
      <c r="D52" s="28"/>
      <c r="E52" s="10"/>
      <c r="F52" s="11"/>
      <c r="G52" s="12"/>
      <c r="H52" s="13"/>
      <c r="I52" s="14">
        <v>47</v>
      </c>
      <c r="J52" s="14">
        <v>1</v>
      </c>
    </row>
    <row r="53" spans="1:10" ht="42" customHeight="1" x14ac:dyDescent="0.15">
      <c r="A53" s="26" t="s">
        <v>45</v>
      </c>
      <c r="B53" s="27"/>
      <c r="C53" s="27"/>
      <c r="D53" s="28"/>
      <c r="E53" s="10" t="s">
        <v>12</v>
      </c>
      <c r="F53" s="11">
        <v>1</v>
      </c>
      <c r="G53" s="18"/>
      <c r="H53" s="13"/>
      <c r="I53" s="14">
        <v>52</v>
      </c>
      <c r="J53" s="14"/>
    </row>
    <row r="54" spans="1:10" ht="42" customHeight="1" x14ac:dyDescent="0.15">
      <c r="A54" s="26" t="s">
        <v>46</v>
      </c>
      <c r="B54" s="27"/>
      <c r="C54" s="27"/>
      <c r="D54" s="28"/>
      <c r="E54" s="10" t="s">
        <v>12</v>
      </c>
      <c r="F54" s="11">
        <v>1</v>
      </c>
      <c r="G54" s="18"/>
      <c r="H54" s="13"/>
      <c r="I54" s="14">
        <v>53</v>
      </c>
      <c r="J54" s="14">
        <v>220</v>
      </c>
    </row>
    <row r="55" spans="1:10" ht="42" customHeight="1" x14ac:dyDescent="0.15">
      <c r="A55" s="26" t="s">
        <v>47</v>
      </c>
      <c r="B55" s="27"/>
      <c r="C55" s="27"/>
      <c r="D55" s="28"/>
      <c r="E55" s="10" t="s">
        <v>12</v>
      </c>
      <c r="F55" s="11">
        <v>1</v>
      </c>
      <c r="G55" s="12">
        <f>+G37+G54</f>
        <v>0</v>
      </c>
      <c r="H55" s="13"/>
      <c r="I55" s="14">
        <v>54</v>
      </c>
      <c r="J55" s="14"/>
    </row>
    <row r="56" spans="1:10" ht="42" customHeight="1" x14ac:dyDescent="0.15">
      <c r="A56" s="39" t="s">
        <v>48</v>
      </c>
      <c r="B56" s="40"/>
      <c r="C56" s="40"/>
      <c r="D56" s="41"/>
      <c r="E56" s="19" t="s">
        <v>12</v>
      </c>
      <c r="F56" s="20">
        <v>1</v>
      </c>
      <c r="G56" s="21">
        <f>+G36+G55</f>
        <v>0</v>
      </c>
      <c r="I56" s="22">
        <v>55</v>
      </c>
      <c r="J56" s="22">
        <v>30</v>
      </c>
    </row>
    <row r="57" spans="1:10" ht="42" customHeight="1" x14ac:dyDescent="0.15">
      <c r="A57" s="30" t="s">
        <v>49</v>
      </c>
      <c r="B57" s="31"/>
      <c r="C57" s="31"/>
      <c r="D57" s="32"/>
      <c r="E57" s="23" t="s">
        <v>50</v>
      </c>
      <c r="F57" s="24" t="s">
        <v>50</v>
      </c>
      <c r="G57" s="25">
        <f>G56</f>
        <v>0</v>
      </c>
      <c r="I57" s="22">
        <v>56</v>
      </c>
      <c r="J57" s="22">
        <v>90</v>
      </c>
    </row>
    <row r="58" spans="1:10" ht="42" customHeight="1" x14ac:dyDescent="0.15"/>
    <row r="59" spans="1:10" ht="42" customHeight="1" x14ac:dyDescent="0.15"/>
  </sheetData>
  <sheetProtection algorithmName="SHA-512" hashValue="frcdf2LV9gRpiQv5H2Qd/ADx/9oVJ19qu/rPn9qQusOh+qHGJTqOQXqhgtK67XAy6a40uuangmfAops1a196ng==" saltValue="1J4/0CVO6F8hPEur4SGzrQ==" spinCount="100000" sheet="1" objects="1" scenarios="1"/>
  <mergeCells count="36">
    <mergeCell ref="F3:G3"/>
    <mergeCell ref="F4:G4"/>
    <mergeCell ref="F5:G5"/>
    <mergeCell ref="A7:G7"/>
    <mergeCell ref="A56:D56"/>
    <mergeCell ref="A10:D10"/>
    <mergeCell ref="A11:D11"/>
    <mergeCell ref="A12:D12"/>
    <mergeCell ref="B13:D13"/>
    <mergeCell ref="C14:D14"/>
    <mergeCell ref="C21:D21"/>
    <mergeCell ref="A25:D25"/>
    <mergeCell ref="A26:D26"/>
    <mergeCell ref="A27:D27"/>
    <mergeCell ref="A28:D28"/>
    <mergeCell ref="A29:D29"/>
    <mergeCell ref="A57:D57"/>
    <mergeCell ref="B8:G8"/>
    <mergeCell ref="A9:D9"/>
    <mergeCell ref="A30:D30"/>
    <mergeCell ref="B31:D31"/>
    <mergeCell ref="C32:D32"/>
    <mergeCell ref="A35:D35"/>
    <mergeCell ref="A36:D36"/>
    <mergeCell ref="A37:D37"/>
    <mergeCell ref="A38:D38"/>
    <mergeCell ref="A39:D39"/>
    <mergeCell ref="B40:D40"/>
    <mergeCell ref="C41:D41"/>
    <mergeCell ref="A53:D53"/>
    <mergeCell ref="A54:D54"/>
    <mergeCell ref="A55:D55"/>
    <mergeCell ref="A49:D49"/>
    <mergeCell ref="A50:D50"/>
    <mergeCell ref="A51:D51"/>
    <mergeCell ref="A52:D52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ikawa toshimasa</cp:lastModifiedBy>
  <cp:lastPrinted>2020-10-12T05:07:54Z</cp:lastPrinted>
  <dcterms:created xsi:type="dcterms:W3CDTF">2014-01-09T08:55:00Z</dcterms:created>
  <dcterms:modified xsi:type="dcterms:W3CDTF">2025-06-30T01:50:03Z</dcterms:modified>
</cp:coreProperties>
</file>